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0730" windowHeight="11760"/>
  </bookViews>
  <sheets>
    <sheet name="MPSW-09" sheetId="1" r:id="rId1"/>
  </sheets>
  <definedNames>
    <definedName name="_xlnm.Print_Area" localSheetId="0">'MPSW-09'!$A$1:$K$20</definedName>
  </definedName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3" i="1"/>
  <c r="D9"/>
</calcChain>
</file>

<file path=xl/sharedStrings.xml><?xml version="1.0" encoding="utf-8"?>
<sst xmlns="http://schemas.openxmlformats.org/spreadsheetml/2006/main" count="81" uniqueCount="49">
  <si>
    <t>Northing :</t>
  </si>
  <si>
    <t>Date of Commencement:</t>
  </si>
  <si>
    <t>Easting:</t>
  </si>
  <si>
    <t>Date of Closure:</t>
  </si>
  <si>
    <t>R.L(m):</t>
  </si>
  <si>
    <t>Total Depth(m):</t>
  </si>
  <si>
    <t>Drill Run (m)</t>
  </si>
  <si>
    <t>Rec. Thick- ness (m)</t>
  </si>
  <si>
    <t>Extra- polated Thick- ness (m)</t>
  </si>
  <si>
    <t>Floor Depth (m)</t>
  </si>
  <si>
    <t>Lithology</t>
  </si>
  <si>
    <t>Formation</t>
  </si>
  <si>
    <t>Structure / Habit</t>
  </si>
  <si>
    <t>Colour</t>
  </si>
  <si>
    <t>RQD (length of pieces &gt; 10cm)</t>
  </si>
  <si>
    <t>Remarks</t>
  </si>
  <si>
    <t>From</t>
  </si>
  <si>
    <t>To</t>
  </si>
  <si>
    <t>Clayey Soil</t>
  </si>
  <si>
    <t>Clayey</t>
  </si>
  <si>
    <t>Brown</t>
  </si>
  <si>
    <t>Weathered zone</t>
  </si>
  <si>
    <t>Shale</t>
  </si>
  <si>
    <t>Glauconitic sandstone medium grained</t>
  </si>
  <si>
    <t>Banbiha Sandstone</t>
  </si>
  <si>
    <t>Massive</t>
  </si>
  <si>
    <t>Greenish white</t>
  </si>
  <si>
    <t>With panna shale bands</t>
  </si>
  <si>
    <t>Greenish grey</t>
  </si>
  <si>
    <t>Panna Shale</t>
  </si>
  <si>
    <t>BH.NO. MPSW-9</t>
  </si>
  <si>
    <t>2759042.57 (m)</t>
  </si>
  <si>
    <t>475149.309 (m)</t>
  </si>
  <si>
    <t>25, 12</t>
  </si>
  <si>
    <t>Brownish green</t>
  </si>
  <si>
    <t>10, 10, 12</t>
  </si>
  <si>
    <t>10, 20, 25, 60, 40, 30, 20</t>
  </si>
  <si>
    <t>10, 20, 10, 22, 30, 40, 30, 25, 115</t>
  </si>
  <si>
    <t>110, 45, 50, 80</t>
  </si>
  <si>
    <t>110, 50, 40, 110</t>
  </si>
  <si>
    <t>102, 98, 50, 38</t>
  </si>
  <si>
    <t>Glauconitic sandstone fine to medium grained</t>
  </si>
  <si>
    <t>55, 42, 100, 95</t>
  </si>
  <si>
    <t>Red-Grey</t>
  </si>
  <si>
    <t>100, 20, 32, 95, 30</t>
  </si>
  <si>
    <t>BH closed @29.00m.</t>
  </si>
  <si>
    <t xml:space="preserve"> 08.10.2023</t>
  </si>
  <si>
    <t xml:space="preserve"> 12.10.2023 </t>
  </si>
  <si>
    <t>STATEMENT SHOWING RUN-WISE LITHOLOGS OF BOREHOLES DRILLLED BY MECL FOR GLAUCONITIC SANDSTONE 
IN PINDRA SW EXTENSION BLOCK,  DIST.- SATNA, MADHYA PRADESH (AREA 39.23 Sq. Km)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</si>
</sst>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/>
    </xf>
    <xf numFmtId="2" fontId="2" fillId="0" borderId="1" xfId="0" applyNumberFormat="1" applyFont="1" applyBorder="1" applyAlignment="1">
      <alignment vertical="top" wrapText="1"/>
    </xf>
    <xf numFmtId="1" fontId="2" fillId="0" borderId="1" xfId="0" applyNumberFormat="1" applyFont="1" applyBorder="1" applyAlignment="1">
      <alignment horizontal="center" vertical="top"/>
    </xf>
    <xf numFmtId="1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1"/>
  <sheetViews>
    <sheetView tabSelected="1" zoomScaleNormal="100" workbookViewId="0">
      <selection sqref="A1:K20"/>
    </sheetView>
  </sheetViews>
  <sheetFormatPr defaultRowHeight="15"/>
  <cols>
    <col min="1" max="2" width="5.85546875" customWidth="1"/>
    <col min="3" max="3" width="8" customWidth="1"/>
    <col min="4" max="4" width="9.28515625" customWidth="1"/>
    <col min="5" max="5" width="6.85546875" customWidth="1"/>
    <col min="6" max="6" width="33.140625" customWidth="1"/>
    <col min="7" max="7" width="18.140625" customWidth="1"/>
    <col min="8" max="8" width="9.85546875" customWidth="1"/>
    <col min="9" max="9" width="9.7109375" customWidth="1"/>
    <col min="10" max="10" width="21.7109375" customWidth="1"/>
    <col min="11" max="11" width="11.7109375" style="3" customWidth="1"/>
  </cols>
  <sheetData>
    <row r="1" spans="1:11" s="1" customFormat="1" ht="42" customHeight="1">
      <c r="A1" s="24" t="s">
        <v>48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" customFormat="1" ht="18" customHeight="1">
      <c r="A2" s="25" t="s">
        <v>30</v>
      </c>
      <c r="B2" s="25"/>
      <c r="C2" s="25"/>
      <c r="D2" s="25"/>
      <c r="E2" s="25"/>
      <c r="F2" s="25"/>
      <c r="G2" s="25"/>
      <c r="H2" s="25"/>
      <c r="I2" s="25"/>
      <c r="J2" s="25"/>
      <c r="K2" s="25"/>
    </row>
    <row r="3" spans="1:11" s="1" customFormat="1">
      <c r="A3" s="26" t="s">
        <v>0</v>
      </c>
      <c r="B3" s="27"/>
      <c r="C3" s="28" t="s">
        <v>31</v>
      </c>
      <c r="D3" s="28"/>
      <c r="E3" s="29"/>
      <c r="F3" s="30"/>
      <c r="G3" s="27"/>
      <c r="H3" s="27"/>
      <c r="I3" s="34" t="s">
        <v>1</v>
      </c>
      <c r="J3" s="34"/>
      <c r="K3" s="31" t="s">
        <v>46</v>
      </c>
    </row>
    <row r="4" spans="1:11" s="1" customFormat="1">
      <c r="A4" s="26" t="s">
        <v>2</v>
      </c>
      <c r="B4" s="27"/>
      <c r="C4" s="28" t="s">
        <v>32</v>
      </c>
      <c r="D4" s="28"/>
      <c r="E4" s="27"/>
      <c r="F4" s="30"/>
      <c r="G4" s="27"/>
      <c r="H4" s="27"/>
      <c r="I4" s="34" t="s">
        <v>3</v>
      </c>
      <c r="J4" s="34"/>
      <c r="K4" s="31" t="s">
        <v>47</v>
      </c>
    </row>
    <row r="5" spans="1:11" s="1" customFormat="1">
      <c r="A5" s="26" t="s">
        <v>4</v>
      </c>
      <c r="B5" s="27"/>
      <c r="C5" s="28">
        <v>338.834</v>
      </c>
      <c r="D5" s="28"/>
      <c r="E5" s="29"/>
      <c r="F5" s="32"/>
      <c r="G5" s="29"/>
      <c r="H5" s="29"/>
      <c r="I5" s="34" t="s">
        <v>5</v>
      </c>
      <c r="J5" s="34"/>
      <c r="K5" s="33">
        <v>29</v>
      </c>
    </row>
    <row r="6" spans="1:11" s="1" customFormat="1" ht="8.25" customHeight="1">
      <c r="A6" s="4"/>
      <c r="B6" s="4"/>
      <c r="C6" s="4"/>
      <c r="D6" s="5"/>
      <c r="E6" s="5"/>
      <c r="F6" s="6"/>
      <c r="G6" s="5"/>
      <c r="H6" s="5"/>
      <c r="I6" s="5"/>
      <c r="J6" s="5"/>
      <c r="K6" s="5"/>
    </row>
    <row r="7" spans="1:11" s="1" customFormat="1" ht="50.25" customHeight="1">
      <c r="A7" s="7" t="s">
        <v>6</v>
      </c>
      <c r="B7" s="8"/>
      <c r="C7" s="9" t="s">
        <v>7</v>
      </c>
      <c r="D7" s="9" t="s">
        <v>8</v>
      </c>
      <c r="E7" s="9" t="s">
        <v>9</v>
      </c>
      <c r="F7" s="9" t="s">
        <v>10</v>
      </c>
      <c r="G7" s="10" t="s">
        <v>11</v>
      </c>
      <c r="H7" s="9" t="s">
        <v>12</v>
      </c>
      <c r="I7" s="10" t="s">
        <v>13</v>
      </c>
      <c r="J7" s="9" t="s">
        <v>14</v>
      </c>
      <c r="K7" s="10" t="s">
        <v>15</v>
      </c>
    </row>
    <row r="8" spans="1:11" s="1" customFormat="1">
      <c r="A8" s="11" t="s">
        <v>16</v>
      </c>
      <c r="B8" s="11" t="s">
        <v>17</v>
      </c>
      <c r="C8" s="9"/>
      <c r="D8" s="9"/>
      <c r="E8" s="9"/>
      <c r="F8" s="9"/>
      <c r="G8" s="10"/>
      <c r="H8" s="9"/>
      <c r="I8" s="10"/>
      <c r="J8" s="9"/>
      <c r="K8" s="10"/>
    </row>
    <row r="9" spans="1:11" s="1" customFormat="1">
      <c r="A9" s="12">
        <v>0</v>
      </c>
      <c r="B9" s="12">
        <v>3</v>
      </c>
      <c r="C9" s="13">
        <v>0.1</v>
      </c>
      <c r="D9" s="13">
        <f>(3/1.1)*0.1</f>
        <v>0.27272727272727271</v>
      </c>
      <c r="E9" s="13">
        <v>0.27272727272727271</v>
      </c>
      <c r="F9" s="14" t="s">
        <v>18</v>
      </c>
      <c r="G9" s="13"/>
      <c r="H9" s="15" t="s">
        <v>19</v>
      </c>
      <c r="I9" s="16" t="s">
        <v>20</v>
      </c>
      <c r="J9" s="15"/>
      <c r="K9" s="17"/>
    </row>
    <row r="10" spans="1:11" s="1" customFormat="1" ht="15" customHeight="1">
      <c r="A10" s="18"/>
      <c r="B10" s="18"/>
      <c r="C10" s="13">
        <v>1</v>
      </c>
      <c r="D10" s="13">
        <v>2.73</v>
      </c>
      <c r="E10" s="13">
        <v>3.0027272727272729</v>
      </c>
      <c r="F10" s="14" t="s">
        <v>23</v>
      </c>
      <c r="G10" s="19" t="s">
        <v>24</v>
      </c>
      <c r="H10" s="15" t="s">
        <v>25</v>
      </c>
      <c r="I10" s="16" t="s">
        <v>20</v>
      </c>
      <c r="J10" s="15" t="s">
        <v>33</v>
      </c>
      <c r="K10" s="19" t="s">
        <v>21</v>
      </c>
    </row>
    <row r="11" spans="1:11" s="1" customFormat="1" ht="15.75" customHeight="1">
      <c r="A11" s="13">
        <v>3</v>
      </c>
      <c r="B11" s="13">
        <v>6</v>
      </c>
      <c r="C11" s="13">
        <v>0.65</v>
      </c>
      <c r="D11" s="13">
        <v>3</v>
      </c>
      <c r="E11" s="13">
        <v>6.0027272727272729</v>
      </c>
      <c r="F11" s="14" t="s">
        <v>23</v>
      </c>
      <c r="G11" s="19" t="s">
        <v>24</v>
      </c>
      <c r="H11" s="15" t="s">
        <v>25</v>
      </c>
      <c r="I11" s="16" t="s">
        <v>20</v>
      </c>
      <c r="J11" s="15"/>
      <c r="K11" s="20" t="s">
        <v>21</v>
      </c>
    </row>
    <row r="12" spans="1:11" s="1" customFormat="1" ht="31.5" customHeight="1">
      <c r="A12" s="13">
        <v>6</v>
      </c>
      <c r="B12" s="13">
        <v>8</v>
      </c>
      <c r="C12" s="13">
        <v>1.3</v>
      </c>
      <c r="D12" s="13">
        <v>2</v>
      </c>
      <c r="E12" s="13">
        <v>8.0027272727272738</v>
      </c>
      <c r="F12" s="14" t="s">
        <v>23</v>
      </c>
      <c r="G12" s="19" t="s">
        <v>24</v>
      </c>
      <c r="H12" s="15" t="s">
        <v>25</v>
      </c>
      <c r="I12" s="16" t="s">
        <v>34</v>
      </c>
      <c r="J12" s="15" t="s">
        <v>35</v>
      </c>
      <c r="K12" s="20" t="s">
        <v>21</v>
      </c>
    </row>
    <row r="13" spans="1:11" s="1" customFormat="1" ht="29.25" customHeight="1">
      <c r="A13" s="13">
        <f t="shared" ref="A13" si="0">B12</f>
        <v>8</v>
      </c>
      <c r="B13" s="13">
        <v>11</v>
      </c>
      <c r="C13" s="13">
        <v>3</v>
      </c>
      <c r="D13" s="13">
        <v>3</v>
      </c>
      <c r="E13" s="13">
        <v>11.002727272727274</v>
      </c>
      <c r="F13" s="14" t="s">
        <v>23</v>
      </c>
      <c r="G13" s="19" t="s">
        <v>24</v>
      </c>
      <c r="H13" s="15" t="s">
        <v>25</v>
      </c>
      <c r="I13" s="16" t="s">
        <v>26</v>
      </c>
      <c r="J13" s="16" t="s">
        <v>36</v>
      </c>
      <c r="K13" s="17"/>
    </row>
    <row r="14" spans="1:11" s="1" customFormat="1" ht="30" customHeight="1">
      <c r="A14" s="13">
        <v>11</v>
      </c>
      <c r="B14" s="13">
        <v>14</v>
      </c>
      <c r="C14" s="13">
        <v>3</v>
      </c>
      <c r="D14" s="13">
        <v>3</v>
      </c>
      <c r="E14" s="13">
        <v>14.002727272727274</v>
      </c>
      <c r="F14" s="14" t="s">
        <v>23</v>
      </c>
      <c r="G14" s="19" t="s">
        <v>24</v>
      </c>
      <c r="H14" s="15" t="s">
        <v>25</v>
      </c>
      <c r="I14" s="16" t="s">
        <v>26</v>
      </c>
      <c r="J14" s="16" t="s">
        <v>37</v>
      </c>
      <c r="K14" s="17"/>
    </row>
    <row r="15" spans="1:11" s="1" customFormat="1" ht="30.75" customHeight="1">
      <c r="A15" s="13">
        <v>14</v>
      </c>
      <c r="B15" s="13">
        <v>17</v>
      </c>
      <c r="C15" s="13">
        <v>3</v>
      </c>
      <c r="D15" s="13">
        <v>3</v>
      </c>
      <c r="E15" s="13">
        <v>17.002727272727274</v>
      </c>
      <c r="F15" s="14" t="s">
        <v>23</v>
      </c>
      <c r="G15" s="19" t="s">
        <v>24</v>
      </c>
      <c r="H15" s="15" t="s">
        <v>25</v>
      </c>
      <c r="I15" s="16" t="s">
        <v>26</v>
      </c>
      <c r="J15" s="15" t="s">
        <v>38</v>
      </c>
      <c r="K15" s="17"/>
    </row>
    <row r="16" spans="1:11" s="1" customFormat="1" ht="29.25" customHeight="1">
      <c r="A16" s="13">
        <v>17</v>
      </c>
      <c r="B16" s="13">
        <v>20</v>
      </c>
      <c r="C16" s="13">
        <v>3</v>
      </c>
      <c r="D16" s="13">
        <v>3</v>
      </c>
      <c r="E16" s="13">
        <v>20.002727272727274</v>
      </c>
      <c r="F16" s="14" t="s">
        <v>23</v>
      </c>
      <c r="G16" s="19" t="s">
        <v>24</v>
      </c>
      <c r="H16" s="15" t="s">
        <v>25</v>
      </c>
      <c r="I16" s="16" t="s">
        <v>26</v>
      </c>
      <c r="J16" s="15" t="s">
        <v>39</v>
      </c>
      <c r="K16" s="17"/>
    </row>
    <row r="17" spans="1:11" s="1" customFormat="1" ht="29.25" customHeight="1">
      <c r="A17" s="13">
        <v>20</v>
      </c>
      <c r="B17" s="13">
        <v>23</v>
      </c>
      <c r="C17" s="13">
        <v>3</v>
      </c>
      <c r="D17" s="13">
        <v>3</v>
      </c>
      <c r="E17" s="13">
        <v>23.002727272727274</v>
      </c>
      <c r="F17" s="14" t="s">
        <v>23</v>
      </c>
      <c r="G17" s="19" t="s">
        <v>24</v>
      </c>
      <c r="H17" s="15" t="s">
        <v>25</v>
      </c>
      <c r="I17" s="16" t="s">
        <v>26</v>
      </c>
      <c r="J17" s="15" t="s">
        <v>40</v>
      </c>
      <c r="K17" s="17"/>
    </row>
    <row r="18" spans="1:11" s="1" customFormat="1" ht="30.75" customHeight="1">
      <c r="A18" s="13">
        <v>23</v>
      </c>
      <c r="B18" s="13">
        <v>26</v>
      </c>
      <c r="C18" s="13">
        <v>3</v>
      </c>
      <c r="D18" s="13">
        <v>3</v>
      </c>
      <c r="E18" s="13">
        <v>26.002727272727274</v>
      </c>
      <c r="F18" s="14" t="s">
        <v>41</v>
      </c>
      <c r="G18" s="19" t="s">
        <v>24</v>
      </c>
      <c r="H18" s="15" t="s">
        <v>25</v>
      </c>
      <c r="I18" s="16" t="s">
        <v>28</v>
      </c>
      <c r="J18" s="15" t="s">
        <v>42</v>
      </c>
      <c r="K18" s="19" t="s">
        <v>27</v>
      </c>
    </row>
    <row r="19" spans="1:11" s="1" customFormat="1" ht="16.5" customHeight="1">
      <c r="A19" s="13">
        <v>26</v>
      </c>
      <c r="B19" s="13">
        <v>29</v>
      </c>
      <c r="C19" s="13">
        <v>3</v>
      </c>
      <c r="D19" s="13">
        <v>3</v>
      </c>
      <c r="E19" s="13">
        <v>29.002727272727274</v>
      </c>
      <c r="F19" s="14" t="s">
        <v>22</v>
      </c>
      <c r="G19" s="19" t="s">
        <v>29</v>
      </c>
      <c r="H19" s="15" t="s">
        <v>25</v>
      </c>
      <c r="I19" s="16" t="s">
        <v>43</v>
      </c>
      <c r="J19" s="16" t="s">
        <v>44</v>
      </c>
      <c r="K19" s="17"/>
    </row>
    <row r="20" spans="1:11" s="1" customFormat="1" ht="24.75" customHeight="1">
      <c r="A20" s="21" t="s">
        <v>45</v>
      </c>
      <c r="B20" s="22"/>
      <c r="C20" s="22"/>
      <c r="D20" s="22"/>
      <c r="E20" s="22"/>
      <c r="F20" s="22"/>
      <c r="G20" s="22"/>
      <c r="H20" s="22"/>
      <c r="I20" s="22"/>
      <c r="J20" s="22"/>
      <c r="K20" s="23"/>
    </row>
    <row r="21" spans="1:11" s="1" customFormat="1">
      <c r="A21"/>
      <c r="B21"/>
      <c r="C21"/>
      <c r="D21"/>
      <c r="E21"/>
      <c r="F21" s="2"/>
      <c r="G21"/>
      <c r="H21"/>
      <c r="I21"/>
      <c r="J21"/>
      <c r="K21" s="3"/>
    </row>
  </sheetData>
  <mergeCells count="21">
    <mergeCell ref="A1:K1"/>
    <mergeCell ref="C3:D3"/>
    <mergeCell ref="C4:D4"/>
    <mergeCell ref="A2:K2"/>
    <mergeCell ref="C5:D5"/>
    <mergeCell ref="I3:J3"/>
    <mergeCell ref="I4:J4"/>
    <mergeCell ref="I5:J5"/>
    <mergeCell ref="A20:K20"/>
    <mergeCell ref="A7:B7"/>
    <mergeCell ref="C7:C8"/>
    <mergeCell ref="D7:D8"/>
    <mergeCell ref="E7:E8"/>
    <mergeCell ref="F7:F8"/>
    <mergeCell ref="G7:G8"/>
    <mergeCell ref="H7:H8"/>
    <mergeCell ref="I7:I8"/>
    <mergeCell ref="J7:J8"/>
    <mergeCell ref="K7:K8"/>
    <mergeCell ref="A9:A10"/>
    <mergeCell ref="B9:B10"/>
  </mergeCells>
  <printOptions horizontalCentered="1"/>
  <pageMargins left="0.51181102362204722" right="0.51181102362204722" top="1.48" bottom="0.74803149606299213" header="0.76" footer="0.31496062992125984"/>
  <pageSetup paperSize="9" scale="92" orientation="landscape" r:id="rId1"/>
  <headerFooter>
    <oddHeader>&amp;R&amp;G
ANNEXURE III-A/&amp;P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MPSW-09</vt:lpstr>
      <vt:lpstr>'MPSW-09'!Print_Area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piyush kalwani</dc:creator>
  <cp:lastModifiedBy>mecl</cp:lastModifiedBy>
  <cp:lastPrinted>2025-11-10T05:02:55Z</cp:lastPrinted>
  <dcterms:created xsi:type="dcterms:W3CDTF">2025-10-06T10:04:26Z</dcterms:created>
  <dcterms:modified xsi:type="dcterms:W3CDTF">2025-11-10T05:02:59Z</dcterms:modified>
</cp:coreProperties>
</file>